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NR MBA Tuition &amp; Fees" sheetId="2" r:id="rId1"/>
  </sheets>
  <calcPr calcId="145621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<sst xmlns="http://schemas.openxmlformats.org/spreadsheetml/2006/main" count="31" uniqueCount="31">
  <si>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</si>
  <si>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</si>
  <si>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</si>
  <si>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</si>
  <si>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</si>
  <si>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</si>
  <si>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</si>
  <si>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</si>
  <si>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</si>
  <si>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</si>
  <si>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</si>
  <si>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</si>
  <si>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</si>
  <si>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</si>
  <si>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</si>
  <si>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</si>
  <si>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</si>
  <si>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</si>
  <si>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</si>
  <si>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</si>
  <si>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</si>
  <si>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</si>
  <si>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</si>
  <si>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</si>
  <si>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</si>
  <si>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</si>
  <si>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</si>
  <si>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</si>
  <si>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Non-Resident Online MBA Tuition and Fee Billing Rates: Fall 2019</t>
  </si>
  <si>
    <t>Tuition and Fees for Non-Resident Online MBA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</si>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</sst>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4" sqref="B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30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750</v>
      </c>
      <c r="C8" s="22">
        <f t="shared" ref="C8" si="0">SUM(B8*2)</f>
        <v>1500</v>
      </c>
      <c r="D8" s="22">
        <f t="shared" ref="D8" si="1">SUM(B8*3)</f>
        <v>2250</v>
      </c>
      <c r="E8" s="22">
        <f t="shared" ref="E8" si="2">SUM(B8*4)</f>
        <v>3000</v>
      </c>
      <c r="F8" s="22">
        <f t="shared" ref="F8" si="3">SUM(B8*5)</f>
        <v>3750</v>
      </c>
      <c r="G8" s="22">
        <f t="shared" ref="G8" si="4">SUM(B8*6)</f>
        <v>4500</v>
      </c>
      <c r="H8" s="22">
        <f t="shared" ref="H8" si="5">SUM(B8*7)</f>
        <v>5250</v>
      </c>
      <c r="I8" s="22">
        <f t="shared" ref="I8" si="6">SUM(B8*8)</f>
        <v>6000</v>
      </c>
      <c r="J8" s="22">
        <f t="shared" ref="J8" si="7">SUM(B8*9)</f>
        <v>6750</v>
      </c>
      <c r="K8" s="22">
        <f t="shared" ref="K8" si="8">SUM(B8*10)</f>
        <v>7500</v>
      </c>
      <c r="L8" s="22">
        <f t="shared" ref="L8" si="9">SUM(B8*11)</f>
        <v>8250</v>
      </c>
      <c r="M8" s="23">
        <v>9000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17">SUM(B11*9)</f>
        <v>0</v>
      </c>
      <c r="K11" s="16">
        <f t="shared" ref="K11:K15" si="18">SUM(B11*10)</f>
        <v>0</v>
      </c>
      <c r="L11" s="16">
        <f t="shared" ref="L11:L15" si="19">SUM(B11*11)</f>
        <v>0</v>
      </c>
      <c r="M11" s="17">
        <f t="shared" ref="M11:M15" si="2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17"/>
        <v>0</v>
      </c>
      <c r="K15" s="20">
        <f t="shared" si="18"/>
        <v>0</v>
      </c>
      <c r="L15" s="20">
        <f t="shared" si="19"/>
        <v>0</v>
      </c>
      <c r="M15" s="21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v>417.75</v>
      </c>
      <c r="K16" s="16">
        <v>417.75</v>
      </c>
      <c r="L16" s="16">
        <v>417.75</v>
      </c>
      <c r="M16" s="16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1">SUM(B8:B18)</f>
        <v>816.90000000000009</v>
      </c>
      <c r="C19" s="24">
        <f t="shared" si="21"/>
        <v>1628.8000000000002</v>
      </c>
      <c r="D19" s="24">
        <f t="shared" si="21"/>
        <v>2440.6999999999998</v>
      </c>
      <c r="E19" s="24">
        <f t="shared" si="21"/>
        <v>3252.6000000000004</v>
      </c>
      <c r="F19" s="24">
        <f t="shared" si="21"/>
        <v>4064.5000000000005</v>
      </c>
      <c r="G19" s="24">
        <f t="shared" si="21"/>
        <v>4876.3999999999996</v>
      </c>
      <c r="H19" s="24">
        <f t="shared" si="21"/>
        <v>5688.3</v>
      </c>
      <c r="I19" s="24">
        <f t="shared" si="21"/>
        <v>6500.2000000000007</v>
      </c>
      <c r="J19" s="24">
        <f t="shared" si="21"/>
        <v>7497.75</v>
      </c>
      <c r="K19" s="24">
        <f t="shared" si="21"/>
        <v>8247.75</v>
      </c>
      <c r="L19" s="24">
        <f t="shared" si="21"/>
        <v>8997.75</v>
      </c>
      <c r="M19" s="25">
        <f t="shared" si="21"/>
        <v>9747.75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NR MBA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NR MBA Tuition and Fee Billing Rates</dc:title>
  <dc:subject>Listing of graduate tuition and fees for the spring 2017 semester</dc:subject>
  <dc:creator>UB Student Accounts</dc:creator>
  <cp:keywords>tuition,fees,NR MBA tuition, NR MBA fees</cp:keywords>
  <cp:lastModifiedBy>Stevens, Laura</cp:lastModifiedBy>
  <cp:lastPrinted>2019-05-21T14:58:12Z</cp:lastPrinted>
  <dcterms:created xsi:type="dcterms:W3CDTF">2016-06-06T21:02:30Z</dcterms:created>
  <dcterms:modified xsi:type="dcterms:W3CDTF">2019-07-01T16:14:46Z</dcterms:modified>
  <cp:category>tuition</cp:category>
</cp:coreProperties>
</file>